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Eingabe" sheetId="1" state="visible" r:id="rId1"/>
    <sheet name="Berechnung Ertragswert" sheetId="2" state="visible" r:id="rId2"/>
    <sheet name="Anleitung" sheetId="3" state="visible" r:id="rId3"/>
  </sheets>
  <definedNames/>
  <calcPr calcId="124519" fullCalcOnLoad="1"/>
</workbook>
</file>

<file path=xl/styles.xml><?xml version="1.0" encoding="utf-8"?>
<styleSheet xmlns="http://schemas.openxmlformats.org/spreadsheetml/2006/main">
  <numFmts count="4">
    <numFmt numFmtId="164" formatCode="#,##0 &quot;EUR&quot;;(#,##0) &quot;EUR&quot;;- &quot;EUR&quot;"/>
    <numFmt numFmtId="165" formatCode="0.00&quot;x&quot;"/>
    <numFmt numFmtId="166" formatCode="0.0%"/>
    <numFmt numFmtId="167" formatCode="+0.0%;-0.0%;&quot;0%&quot;"/>
  </numFmts>
  <fonts count="16">
    <font>
      <name val="Calibri"/>
      <family val="2"/>
      <color theme="1"/>
      <sz val="11"/>
      <scheme val="minor"/>
    </font>
    <font>
      <name val="Arial"/>
      <color rgb="00C5A572"/>
      <sz val="12"/>
    </font>
    <font>
      <name val="Arial"/>
      <b val="1"/>
      <color rgb="00FFFFFF"/>
      <sz val="18"/>
    </font>
    <font>
      <name val="Arial"/>
      <b val="1"/>
      <color rgb="001B2A4A"/>
      <sz val="13"/>
    </font>
    <font>
      <name val="Arial"/>
      <color rgb="002C2C2C"/>
      <sz val="11"/>
    </font>
    <font>
      <name val="Arial"/>
      <color rgb="000000FF"/>
      <sz val="11"/>
    </font>
    <font>
      <name val="Arial"/>
      <b val="1"/>
      <color rgb="00FFFFFF"/>
      <sz val="11"/>
    </font>
    <font>
      <name val="Arial"/>
      <i val="1"/>
      <color rgb="00888888"/>
      <sz val="9"/>
    </font>
    <font>
      <name val="Arial"/>
      <color rgb="00008000"/>
      <sz val="11"/>
    </font>
    <font>
      <name val="Arial"/>
      <b val="1"/>
      <color rgb="002C2C2C"/>
      <sz val="11"/>
    </font>
    <font>
      <name val="Arial"/>
      <b val="1"/>
      <color rgb="00000000"/>
      <sz val="11"/>
    </font>
    <font>
      <name val="Arial"/>
      <b val="1"/>
      <color rgb="00C5A572"/>
      <sz val="14"/>
    </font>
    <font>
      <name val="Arial"/>
      <color rgb="00000000"/>
      <sz val="11"/>
    </font>
    <font>
      <name val="Arial"/>
      <b val="1"/>
      <color rgb="008B0000"/>
      <sz val="14"/>
    </font>
    <font>
      <name val="Arial"/>
      <b val="1"/>
      <color rgb="008B0000"/>
      <sz val="11"/>
    </font>
    <font>
      <name val="Arial"/>
      <i val="1"/>
      <color rgb="008B0000"/>
      <sz val="8"/>
    </font>
  </fonts>
  <fills count="9">
    <fill>
      <patternFill/>
    </fill>
    <fill>
      <patternFill patternType="gray125"/>
    </fill>
    <fill>
      <patternFill patternType="solid">
        <fgColor rgb="001B2A4A"/>
      </patternFill>
    </fill>
    <fill>
      <patternFill patternType="solid">
        <fgColor rgb="00FFFFFF"/>
      </patternFill>
    </fill>
    <fill>
      <patternFill patternType="solid">
        <fgColor rgb="00FFF9E6"/>
      </patternFill>
    </fill>
    <fill>
      <patternFill patternType="solid">
        <fgColor rgb="00C5A572"/>
      </patternFill>
    </fill>
    <fill>
      <patternFill patternType="solid">
        <fgColor rgb="00F2F2F0"/>
      </patternFill>
    </fill>
    <fill>
      <patternFill patternType="solid">
        <fgColor rgb="00E8E8E6"/>
      </patternFill>
    </fill>
    <fill>
      <patternFill patternType="solid">
        <fgColor rgb="00FFF3CD"/>
      </patternFill>
    </fill>
  </fills>
  <borders count="11">
    <border>
      <left/>
      <right/>
      <top/>
      <bottom/>
      <diagonal/>
    </border>
    <border>
      <bottom style="medium">
        <color rgb="001B2A4A"/>
      </bottom>
    </border>
    <border>
      <left/>
      <right/>
      <top/>
      <bottom style="medium">
        <color rgb="001B2A4A"/>
      </bottom>
      <diagonal/>
    </border>
    <border>
      <left style="thin">
        <color rgb="00CCCCCC"/>
      </left>
      <right style="thin">
        <color rgb="00CCCCCC"/>
      </right>
      <top style="thin">
        <color rgb="00CCCCCC"/>
      </top>
      <bottom style="thin">
        <color rgb="00CCCCCC"/>
      </bottom>
    </border>
    <border>
      <left/>
      <right/>
      <top style="thin">
        <color rgb="00CCCCCC"/>
      </top>
      <bottom/>
      <diagonal/>
    </border>
    <border>
      <left/>
      <right style="thin">
        <color rgb="00CCCCCC"/>
      </right>
      <top style="thin">
        <color rgb="00CCCCCC"/>
      </top>
      <bottom/>
      <diagonal/>
    </border>
    <border>
      <left/>
      <right/>
      <top style="thin">
        <color rgb="00CCCCCC"/>
      </top>
      <bottom style="thin">
        <color rgb="00CCCCCC"/>
      </bottom>
      <diagonal/>
    </border>
    <border>
      <left/>
      <right style="thin">
        <color rgb="00CCCCCC"/>
      </right>
      <top style="thin">
        <color rgb="00CCCCCC"/>
      </top>
      <bottom style="thin">
        <color rgb="00CCCCCC"/>
      </bottom>
      <diagonal/>
    </border>
    <border>
      <right/>
      <bottom style="medium">
        <color rgb="001B2A4A"/>
      </bottom>
    </border>
    <border/>
    <border>
      <bottom style="medium">
        <color rgb="008B0000"/>
      </bottom>
    </border>
  </borders>
  <cellStyleXfs count="1">
    <xf numFmtId="0" fontId="0" fillId="0" borderId="0"/>
  </cellStyleXfs>
  <cellXfs count="45">
    <xf numFmtId="0" fontId="0" fillId="0" borderId="0" pivotButton="0" quotePrefix="0" xfId="0"/>
    <xf numFmtId="0" fontId="1" fillId="2" borderId="0" applyAlignment="1" pivotButton="0" quotePrefix="0" xfId="0">
      <alignment horizontal="left" vertical="center"/>
    </xf>
    <xf numFmtId="0" fontId="2" fillId="2" borderId="0" applyAlignment="1" pivotButton="0" quotePrefix="0" xfId="0">
      <alignment horizontal="left" vertical="center"/>
    </xf>
    <xf numFmtId="0" fontId="0" fillId="2" borderId="0" pivotButton="0" quotePrefix="0" xfId="0"/>
    <xf numFmtId="0" fontId="3" fillId="3" borderId="1" applyAlignment="1" pivotButton="0" quotePrefix="0" xfId="0">
      <alignment horizontal="left" vertical="center"/>
    </xf>
    <xf numFmtId="0" fontId="0" fillId="0" borderId="2" pivotButton="0" quotePrefix="0" xfId="0"/>
    <xf numFmtId="0" fontId="4" fillId="3" borderId="3" applyAlignment="1" pivotButton="0" quotePrefix="0" xfId="0">
      <alignment horizontal="left" vertical="center"/>
    </xf>
    <xf numFmtId="0" fontId="5" fillId="4" borderId="3" applyAlignment="1" pivotButton="0" quotePrefix="0" xfId="0">
      <alignment horizontal="left" vertical="center"/>
    </xf>
    <xf numFmtId="0" fontId="0" fillId="0" borderId="6" pivotButton="0" quotePrefix="0" xfId="0"/>
    <xf numFmtId="0" fontId="0" fillId="0" borderId="7" pivotButton="0" quotePrefix="0" xfId="0"/>
    <xf numFmtId="0" fontId="6" fillId="5" borderId="3" applyAlignment="1" pivotButton="0" quotePrefix="0" xfId="0">
      <alignment horizontal="center" vertical="center"/>
    </xf>
    <xf numFmtId="0" fontId="4" fillId="6" borderId="3" applyAlignment="1" pivotButton="0" quotePrefix="0" xfId="0">
      <alignment horizontal="left" vertical="center"/>
    </xf>
    <xf numFmtId="0" fontId="5" fillId="4" borderId="3" applyAlignment="1" pivotButton="0" quotePrefix="0" xfId="0">
      <alignment horizontal="center" vertical="center"/>
    </xf>
    <xf numFmtId="164" fontId="5" fillId="4" borderId="3" applyAlignment="1" pivotButton="0" quotePrefix="0" xfId="0">
      <alignment horizontal="right" vertical="center"/>
    </xf>
    <xf numFmtId="165" fontId="5" fillId="4" borderId="3" applyAlignment="1" pivotButton="0" quotePrefix="0" xfId="0">
      <alignment horizontal="right" vertical="center"/>
    </xf>
    <xf numFmtId="166" fontId="5" fillId="4" borderId="3" applyAlignment="1" pivotButton="0" quotePrefix="0" xfId="0">
      <alignment horizontal="right" vertical="center"/>
    </xf>
    <xf numFmtId="0" fontId="7" fillId="3" borderId="0" applyAlignment="1" pivotButton="0" quotePrefix="0" xfId="0">
      <alignment horizontal="left" vertical="center"/>
    </xf>
    <xf numFmtId="164" fontId="8" fillId="6" borderId="3" applyAlignment="1" pivotButton="0" quotePrefix="0" xfId="0">
      <alignment horizontal="right" vertical="center"/>
    </xf>
    <xf numFmtId="164" fontId="8" fillId="3" borderId="3" applyAlignment="1" pivotButton="0" quotePrefix="0" xfId="0">
      <alignment horizontal="right" vertical="center"/>
    </xf>
    <xf numFmtId="0" fontId="9" fillId="7" borderId="3" applyAlignment="1" pivotButton="0" quotePrefix="0" xfId="0">
      <alignment horizontal="left" vertical="center"/>
    </xf>
    <xf numFmtId="164" fontId="10" fillId="7" borderId="3" applyAlignment="1" pivotButton="0" quotePrefix="0" xfId="0">
      <alignment horizontal="right" vertical="center"/>
    </xf>
    <xf numFmtId="0" fontId="9" fillId="6" borderId="3" applyAlignment="1" pivotButton="0" quotePrefix="0" xfId="0">
      <alignment horizontal="left" vertical="center"/>
    </xf>
    <xf numFmtId="164" fontId="10" fillId="6" borderId="3" applyAlignment="1" pivotButton="0" quotePrefix="0" xfId="0">
      <alignment horizontal="right" vertical="center"/>
    </xf>
    <xf numFmtId="166" fontId="8" fillId="6" borderId="3" applyAlignment="1" pivotButton="0" quotePrefix="0" xfId="0">
      <alignment horizontal="right" vertical="center"/>
    </xf>
    <xf numFmtId="166" fontId="8" fillId="3" borderId="3" applyAlignment="1" pivotButton="0" quotePrefix="0" xfId="0">
      <alignment horizontal="right" vertical="center"/>
    </xf>
    <xf numFmtId="166" fontId="10" fillId="6" borderId="3" applyAlignment="1" pivotButton="0" quotePrefix="0" xfId="0">
      <alignment horizontal="right" vertical="center"/>
    </xf>
    <xf numFmtId="0" fontId="9" fillId="3" borderId="3" applyAlignment="1" pivotButton="0" quotePrefix="0" xfId="0">
      <alignment horizontal="left" vertical="center"/>
    </xf>
    <xf numFmtId="165" fontId="10" fillId="3" borderId="3" applyAlignment="1" pivotButton="0" quotePrefix="0" xfId="0">
      <alignment horizontal="right" vertical="center"/>
    </xf>
    <xf numFmtId="0" fontId="6" fillId="2" borderId="3" applyAlignment="1" pivotButton="0" quotePrefix="0" xfId="0">
      <alignment horizontal="left" vertical="center"/>
    </xf>
    <xf numFmtId="164" fontId="11" fillId="2" borderId="3" applyAlignment="1" pivotButton="0" quotePrefix="0" xfId="0">
      <alignment horizontal="right" vertical="center"/>
    </xf>
    <xf numFmtId="165" fontId="8" fillId="3" borderId="3" applyAlignment="1" pivotButton="0" quotePrefix="0" xfId="0">
      <alignment horizontal="right" vertical="center"/>
    </xf>
    <xf numFmtId="167" fontId="10" fillId="6" borderId="3" applyAlignment="1" pivotButton="0" quotePrefix="0" xfId="0">
      <alignment horizontal="right" vertical="center"/>
    </xf>
    <xf numFmtId="0" fontId="12" fillId="3" borderId="3" applyAlignment="1" pivotButton="0" quotePrefix="0" xfId="0">
      <alignment horizontal="left" vertical="center"/>
    </xf>
    <xf numFmtId="0" fontId="4" fillId="3" borderId="0" applyAlignment="1" pivotButton="0" quotePrefix="0" xfId="0">
      <alignment horizontal="left" vertical="top" wrapText="1"/>
    </xf>
    <xf numFmtId="0" fontId="3" fillId="3" borderId="8" applyAlignment="1" pivotButton="0" quotePrefix="0" xfId="0">
      <alignment horizontal="left" vertical="center"/>
    </xf>
    <xf numFmtId="0" fontId="15" fillId="0" borderId="0" applyAlignment="1" pivotButton="0" quotePrefix="0" xfId="0">
      <alignment horizontal="left" vertical="center" wrapText="1"/>
    </xf>
    <xf numFmtId="0" fontId="15" fillId="0" borderId="0" applyAlignment="1" pivotButton="0" quotePrefix="0" xfId="0">
      <alignment horizontal="left" vertical="center"/>
    </xf>
    <xf numFmtId="0" fontId="4" fillId="3" borderId="9" applyAlignment="1" pivotButton="0" quotePrefix="0" xfId="0">
      <alignment horizontal="left" vertical="center"/>
    </xf>
    <xf numFmtId="0" fontId="4" fillId="3" borderId="9" applyAlignment="1" pivotButton="0" quotePrefix="0" xfId="0">
      <alignment horizontal="left" vertical="top" wrapText="1"/>
    </xf>
    <xf numFmtId="0" fontId="3" fillId="3" borderId="9" applyAlignment="1" pivotButton="0" quotePrefix="0" xfId="0">
      <alignment horizontal="left" vertical="center"/>
    </xf>
    <xf numFmtId="0" fontId="13" fillId="8" borderId="10" applyAlignment="1" pivotButton="0" quotePrefix="0" xfId="0">
      <alignment horizontal="left" vertical="center"/>
    </xf>
    <xf numFmtId="0" fontId="14" fillId="8" borderId="9" applyAlignment="1" pivotButton="0" quotePrefix="0" xfId="0">
      <alignment horizontal="left" vertical="center"/>
    </xf>
    <xf numFmtId="0" fontId="4" fillId="8" borderId="9" applyAlignment="1" pivotButton="0" quotePrefix="0" xfId="0">
      <alignment horizontal="left" vertical="top" wrapText="1"/>
    </xf>
    <xf numFmtId="0" fontId="14" fillId="8" borderId="0" applyAlignment="1" pivotButton="0" quotePrefix="0" xfId="0">
      <alignment horizontal="left" vertical="center"/>
    </xf>
    <xf numFmtId="0" fontId="4" fillId="8" borderId="0"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1B2A4A"/>
    <outlinePr summaryBelow="1" summaryRight="1"/>
    <pageSetUpPr/>
  </sheetPr>
  <dimension ref="A1:F39"/>
  <sheetViews>
    <sheetView showGridLines="0" workbookViewId="0">
      <selection activeCell="A1" sqref="A1"/>
    </sheetView>
  </sheetViews>
  <sheetFormatPr baseColWidth="8" defaultRowHeight="15"/>
  <cols>
    <col width="2" customWidth="1" min="1" max="1"/>
    <col width="38" customWidth="1" min="2" max="2"/>
    <col width="22" customWidth="1" min="3" max="3"/>
    <col width="22" customWidth="1" min="4" max="4"/>
    <col width="22" customWidth="1" min="5" max="5"/>
    <col width="2" customWidth="1" min="6" max="6"/>
  </cols>
  <sheetData>
    <row r="1" ht="22" customHeight="1">
      <c r="A1" s="1" t="inlineStr">
        <is>
          <t>dealorigination.de</t>
        </is>
      </c>
    </row>
    <row r="2" ht="36" customHeight="1">
      <c r="A2" s="2" t="inlineStr">
        <is>
          <t>Unternehmensbewertung — Vereinfachtes Ertragswertverfahren</t>
        </is>
      </c>
    </row>
    <row r="3" ht="8" customHeight="1">
      <c r="A3" s="3" t="n"/>
      <c r="B3" s="3" t="n"/>
      <c r="C3" s="3" t="n"/>
      <c r="D3" s="3" t="n"/>
      <c r="E3" s="3" t="n"/>
      <c r="F3" s="3" t="n"/>
    </row>
    <row r="5">
      <c r="B5" s="34" t="inlineStr">
        <is>
          <t>Unternehmensdaten</t>
        </is>
      </c>
      <c r="C5" s="5" t="n"/>
      <c r="D5" s="5" t="n"/>
      <c r="E5" s="5" t="n"/>
    </row>
    <row r="6">
      <c r="B6" s="6" t="inlineStr">
        <is>
          <t>Unternehmensname</t>
        </is>
      </c>
      <c r="C6" s="7" t="n"/>
      <c r="D6" s="8" t="n"/>
      <c r="E6" s="9" t="n"/>
    </row>
    <row r="7">
      <c r="B7" s="6" t="inlineStr">
        <is>
          <t>Branche</t>
        </is>
      </c>
      <c r="C7" s="7" t="n"/>
      <c r="D7" s="8" t="n"/>
      <c r="E7" s="9" t="n"/>
    </row>
    <row r="8">
      <c r="B8" s="6" t="inlineStr">
        <is>
          <t>Bewertungsstichtag</t>
        </is>
      </c>
      <c r="C8" s="7" t="n"/>
      <c r="D8" s="8" t="n"/>
      <c r="E8" s="9" t="n"/>
    </row>
    <row r="10">
      <c r="B10" s="34" t="inlineStr">
        <is>
          <t>Gewinn- und Verlustrechnung</t>
        </is>
      </c>
      <c r="C10" s="5" t="n"/>
      <c r="D10" s="5" t="n"/>
      <c r="E10" s="5" t="n"/>
    </row>
    <row r="11">
      <c r="B11" s="10" t="inlineStr"/>
      <c r="C11" s="10" t="inlineStr">
        <is>
          <t>Jahr 1 (ältestes)</t>
        </is>
      </c>
      <c r="D11" s="10" t="inlineStr">
        <is>
          <t>Jahr 2 (Mitte)</t>
        </is>
      </c>
      <c r="E11" s="10" t="inlineStr">
        <is>
          <t>Jahr 3 (aktuell)</t>
        </is>
      </c>
    </row>
    <row r="12">
      <c r="B12" s="11" t="inlineStr">
        <is>
          <t>Geschaeftsjahr</t>
        </is>
      </c>
      <c r="C12" s="12" t="n"/>
      <c r="D12" s="12" t="n"/>
      <c r="E12" s="12" t="n"/>
    </row>
    <row r="13">
      <c r="B13" s="11" t="inlineStr">
        <is>
          <t>Jahresergebnis nach Steuern</t>
        </is>
      </c>
      <c r="C13" s="13" t="n"/>
      <c r="D13" s="13" t="n"/>
      <c r="E13" s="13" t="n"/>
    </row>
    <row r="14">
      <c r="B14" s="6" t="inlineStr">
        <is>
          <t>Abschreibungen</t>
        </is>
      </c>
      <c r="C14" s="13" t="n"/>
      <c r="D14" s="13" t="n"/>
      <c r="E14" s="13" t="n"/>
    </row>
    <row r="15">
      <c r="B15" s="11" t="inlineStr">
        <is>
          <t>Zinsertraege (+)</t>
        </is>
      </c>
      <c r="C15" s="13" t="n"/>
      <c r="D15" s="13" t="n"/>
      <c r="E15" s="13" t="n"/>
    </row>
    <row r="16">
      <c r="B16" s="6" t="inlineStr">
        <is>
          <t>Zinsaufwendungen (–)</t>
        </is>
      </c>
      <c r="C16" s="13" t="n"/>
      <c r="D16" s="13" t="n"/>
      <c r="E16" s="13" t="n"/>
    </row>
    <row r="17">
      <c r="B17" s="11" t="inlineStr">
        <is>
          <t>Ausserordentliche Ertraege (+)</t>
        </is>
      </c>
      <c r="C17" s="13" t="n"/>
      <c r="D17" s="13" t="n"/>
      <c r="E17" s="13" t="n"/>
    </row>
    <row r="18">
      <c r="B18" s="6" t="inlineStr">
        <is>
          <t>Ausserordentliche Aufwendungen (–)</t>
        </is>
      </c>
      <c r="C18" s="13" t="n"/>
      <c r="D18" s="13" t="n"/>
      <c r="E18" s="13" t="n"/>
    </row>
    <row r="20">
      <c r="B20" s="34" t="inlineStr">
        <is>
          <t>Bereinigungen / Korrekturen</t>
        </is>
      </c>
      <c r="C20" s="5" t="n"/>
      <c r="D20" s="5" t="n"/>
      <c r="E20" s="5" t="n"/>
    </row>
    <row r="21">
      <c r="B21" s="10" t="inlineStr"/>
      <c r="C21" s="10" t="inlineStr">
        <is>
          <t>Jahr 1</t>
        </is>
      </c>
      <c r="D21" s="10" t="inlineStr">
        <is>
          <t>Jahr 2</t>
        </is>
      </c>
      <c r="E21" s="10" t="inlineStr">
        <is>
          <t>Jahr 3</t>
        </is>
      </c>
    </row>
    <row r="22">
      <c r="B22" s="11" t="inlineStr">
        <is>
          <t>GF-Verguetung IST (tatsaechlich gezahlt)</t>
        </is>
      </c>
      <c r="C22" s="13" t="n"/>
      <c r="D22" s="13" t="n"/>
      <c r="E22" s="13" t="n"/>
    </row>
    <row r="23">
      <c r="B23" s="6" t="inlineStr">
        <is>
          <t>GF-Verguetung marktueblich (Sollwert)</t>
        </is>
      </c>
      <c r="C23" s="13" t="n"/>
      <c r="D23" s="13" t="n"/>
      <c r="E23" s="13" t="n"/>
    </row>
    <row r="24">
      <c r="B24" s="11" t="inlineStr">
        <is>
          <t>Mietaufwand eigene Immobilie (IST)</t>
        </is>
      </c>
      <c r="C24" s="13" t="n"/>
      <c r="D24" s="13" t="n"/>
      <c r="E24" s="13" t="n"/>
    </row>
    <row r="25">
      <c r="B25" s="6" t="inlineStr">
        <is>
          <t>Marktuebliche Miete (Sollwert)</t>
        </is>
      </c>
      <c r="C25" s="13" t="n"/>
      <c r="D25" s="13" t="n"/>
      <c r="E25" s="13" t="n"/>
    </row>
    <row r="26">
      <c r="B26" s="11" t="inlineStr">
        <is>
          <t>Sonstige Bereinigungen (+/–)</t>
        </is>
      </c>
      <c r="C26" s="13" t="n"/>
      <c r="D26" s="13" t="n"/>
      <c r="E26" s="13" t="n"/>
    </row>
    <row r="28">
      <c r="B28" s="34" t="inlineStr">
        <is>
          <t>Vergleichswert (Multiplikator-Methode)</t>
        </is>
      </c>
      <c r="C28" s="5" t="n"/>
      <c r="D28" s="5" t="n"/>
      <c r="E28" s="5" t="n"/>
    </row>
    <row r="29">
      <c r="B29" s="11" t="inlineStr">
        <is>
          <t>EBIT (aktuelles Jahr)</t>
        </is>
      </c>
      <c r="C29" s="13" t="n"/>
      <c r="D29" s="8" t="n"/>
      <c r="E29" s="9" t="n"/>
    </row>
    <row r="30">
      <c r="B30" s="6" t="inlineStr">
        <is>
          <t>Branchen-Multiplikator (Median)</t>
        </is>
      </c>
      <c r="C30" s="14" t="n">
        <v>6</v>
      </c>
      <c r="D30" s="8" t="n"/>
      <c r="E30" s="9" t="n"/>
    </row>
    <row r="32">
      <c r="B32" s="34" t="inlineStr">
        <is>
          <t>Kapitalisierungsparameter</t>
        </is>
      </c>
      <c r="C32" s="5" t="n"/>
      <c r="D32" s="5" t="n"/>
      <c r="E32" s="5" t="n"/>
    </row>
    <row r="33">
      <c r="B33" s="11" t="inlineStr">
        <is>
          <t>Basiszinssatz (BMF, aktuell 2026)</t>
        </is>
      </c>
      <c r="C33" s="15" t="n">
        <v>0.035</v>
      </c>
      <c r="D33" s="8" t="n"/>
      <c r="E33" s="9" t="n"/>
    </row>
    <row r="34">
      <c r="B34" s="6" t="inlineStr">
        <is>
          <t>Risikozuschlag (gesetzlich: 4,5%)</t>
        </is>
      </c>
      <c r="C34" s="15" t="n">
        <v>0.045</v>
      </c>
      <c r="D34" s="8" t="n"/>
      <c r="E34" s="9" t="n"/>
    </row>
    <row r="36">
      <c r="B36" s="16" t="inlineStr">
        <is>
          <t>Alle blau markierten Felder sind Eingabefelder.</t>
        </is>
      </c>
    </row>
    <row r="37">
      <c r="B37" s="35" t="inlineStr">
        <is>
          <t>⚠ Rechtlicher Hinweis: Dieses Template dient nur zu Informationszwecken und ersetzt keine steuerliche Beratung. Keine Haftung fuer Richtigkeit. Details siehe Tab "Anleitung".</t>
        </is>
      </c>
    </row>
    <row r="38" ht="6" customHeight="1"/>
    <row r="39">
      <c r="A39" s="16" t="inlineStr">
        <is>
          <t>dealorigination.de — Kostenlose Tools zur Unternehmensbewertung | Ein Projekt von SourcingClub</t>
        </is>
      </c>
    </row>
  </sheetData>
  <mergeCells count="16">
    <mergeCell ref="A2:F2"/>
    <mergeCell ref="C33:E33"/>
    <mergeCell ref="C29:E29"/>
    <mergeCell ref="C34:E34"/>
    <mergeCell ref="B37:E37"/>
    <mergeCell ref="A1:F1"/>
    <mergeCell ref="C8:E8"/>
    <mergeCell ref="B5:E5"/>
    <mergeCell ref="B20:E20"/>
    <mergeCell ref="C30:E30"/>
    <mergeCell ref="B10:E10"/>
    <mergeCell ref="B28:E28"/>
    <mergeCell ref="C7:E7"/>
    <mergeCell ref="A39:F39"/>
    <mergeCell ref="C6:E6"/>
    <mergeCell ref="B32:E32"/>
  </mergeCells>
  <pageMargins left="0.5" right="0.5" top="1" bottom="1" header="0.5" footer="0.5"/>
  <pageSetup orientation="landscape" fitToHeight="0" fitToWidth="1"/>
</worksheet>
</file>

<file path=xl/worksheets/sheet2.xml><?xml version="1.0" encoding="utf-8"?>
<worksheet xmlns="http://schemas.openxmlformats.org/spreadsheetml/2006/main">
  <sheetPr>
    <tabColor rgb="00C5A572"/>
    <outlinePr summaryBelow="1" summaryRight="1"/>
    <pageSetUpPr/>
  </sheetPr>
  <dimension ref="A1:F40"/>
  <sheetViews>
    <sheetView showGridLines="0" workbookViewId="0">
      <selection activeCell="A1" sqref="A1"/>
    </sheetView>
  </sheetViews>
  <sheetFormatPr baseColWidth="8" defaultRowHeight="15"/>
  <cols>
    <col width="2" customWidth="1" min="1" max="1"/>
    <col width="42" customWidth="1" min="2" max="2"/>
    <col width="22" customWidth="1" min="3" max="3"/>
    <col width="22" customWidth="1" min="4" max="4"/>
    <col width="22" customWidth="1" min="5" max="5"/>
    <col width="2" customWidth="1" min="6" max="6"/>
  </cols>
  <sheetData>
    <row r="1" ht="22" customHeight="1">
      <c r="A1" s="1" t="inlineStr">
        <is>
          <t>dealorigination.de</t>
        </is>
      </c>
    </row>
    <row r="2" ht="36" customHeight="1">
      <c r="A2" s="2" t="inlineStr">
        <is>
          <t>Berechnung — Vereinfachtes Ertragswertverfahren (§199 BewG)</t>
        </is>
      </c>
    </row>
    <row r="3" ht="8" customHeight="1">
      <c r="A3" s="3" t="n"/>
      <c r="B3" s="3" t="n"/>
      <c r="C3" s="3" t="n"/>
      <c r="D3" s="3" t="n"/>
      <c r="E3" s="3" t="n"/>
      <c r="F3" s="3" t="n"/>
    </row>
    <row r="5">
      <c r="B5" s="34" t="inlineStr">
        <is>
          <t>1. Bereinigter Jahresertrag</t>
        </is>
      </c>
      <c r="C5" s="5" t="n"/>
      <c r="D5" s="5" t="n"/>
      <c r="E5" s="5" t="n"/>
    </row>
    <row r="6">
      <c r="B6" s="10" t="inlineStr"/>
      <c r="C6" s="10" t="inlineStr">
        <is>
          <t>Jahr 1 (1x)</t>
        </is>
      </c>
      <c r="D6" s="10" t="inlineStr">
        <is>
          <t>Jahr 2 (2x)</t>
        </is>
      </c>
      <c r="E6" s="10" t="inlineStr">
        <is>
          <t>Jahr 3 (3x)</t>
        </is>
      </c>
    </row>
    <row r="7">
      <c r="B7" s="11" t="inlineStr">
        <is>
          <t>Jahresergebnis nach Steuern</t>
        </is>
      </c>
      <c r="C7" s="17">
        <f>Eingabe!C13</f>
        <v/>
      </c>
      <c r="D7" s="17">
        <f>Eingabe!D13</f>
        <v/>
      </c>
      <c r="E7" s="17">
        <f>Eingabe!E13</f>
        <v/>
      </c>
    </row>
    <row r="8">
      <c r="B8" s="6" t="inlineStr">
        <is>
          <t>+ Abschreibungen</t>
        </is>
      </c>
      <c r="C8" s="18">
        <f>Eingabe!C14</f>
        <v/>
      </c>
      <c r="D8" s="18">
        <f>Eingabe!D14</f>
        <v/>
      </c>
      <c r="E8" s="18">
        <f>Eingabe!E14</f>
        <v/>
      </c>
    </row>
    <row r="9">
      <c r="B9" s="11" t="inlineStr">
        <is>
          <t>– Zinsertraege</t>
        </is>
      </c>
      <c r="C9" s="17">
        <f>Eingabe!C15</f>
        <v/>
      </c>
      <c r="D9" s="17">
        <f>Eingabe!D15</f>
        <v/>
      </c>
      <c r="E9" s="17">
        <f>Eingabe!E15</f>
        <v/>
      </c>
    </row>
    <row r="10">
      <c r="B10" s="6" t="inlineStr">
        <is>
          <t>+ Zinsaufwendungen</t>
        </is>
      </c>
      <c r="C10" s="18">
        <f>Eingabe!C16</f>
        <v/>
      </c>
      <c r="D10" s="18">
        <f>Eingabe!D16</f>
        <v/>
      </c>
      <c r="E10" s="18">
        <f>Eingabe!E16</f>
        <v/>
      </c>
    </row>
    <row r="11">
      <c r="B11" s="11" t="inlineStr">
        <is>
          <t>– Ao. Ertraege</t>
        </is>
      </c>
      <c r="C11" s="17">
        <f>Eingabe!C17</f>
        <v/>
      </c>
      <c r="D11" s="17">
        <f>Eingabe!D17</f>
        <v/>
      </c>
      <c r="E11" s="17">
        <f>Eingabe!E17</f>
        <v/>
      </c>
    </row>
    <row r="12">
      <c r="B12" s="6" t="inlineStr">
        <is>
          <t>+ Ao. Aufwendungen</t>
        </is>
      </c>
      <c r="C12" s="18">
        <f>Eingabe!C18</f>
        <v/>
      </c>
      <c r="D12" s="18">
        <f>Eingabe!D18</f>
        <v/>
      </c>
      <c r="E12" s="18">
        <f>Eingabe!E18</f>
        <v/>
      </c>
    </row>
    <row r="13">
      <c r="B13" s="11" t="inlineStr">
        <is>
          <t>Korrektur GF-Verguetung</t>
        </is>
      </c>
      <c r="C13" s="17">
        <f>Eingabe!C23-Eingabe!C22</f>
        <v/>
      </c>
      <c r="D13" s="17">
        <f>Eingabe!D23-Eingabe!D22</f>
        <v/>
      </c>
      <c r="E13" s="17">
        <f>Eingabe!E23-Eingabe!E22</f>
        <v/>
      </c>
    </row>
    <row r="14">
      <c r="B14" s="6" t="inlineStr">
        <is>
          <t>Korrektur Miete</t>
        </is>
      </c>
      <c r="C14" s="18">
        <f>Eingabe!C25-Eingabe!C24</f>
        <v/>
      </c>
      <c r="D14" s="18">
        <f>Eingabe!D25-Eingabe!D24</f>
        <v/>
      </c>
      <c r="E14" s="18">
        <f>Eingabe!E25-Eingabe!E24</f>
        <v/>
      </c>
    </row>
    <row r="15">
      <c r="B15" s="11" t="inlineStr">
        <is>
          <t>Sonstige Bereinigungen</t>
        </is>
      </c>
      <c r="C15" s="17">
        <f>Eingabe!C26</f>
        <v/>
      </c>
      <c r="D15" s="17">
        <f>Eingabe!D26</f>
        <v/>
      </c>
      <c r="E15" s="17">
        <f>Eingabe!E26</f>
        <v/>
      </c>
    </row>
    <row r="16">
      <c r="B16" s="19" t="inlineStr">
        <is>
          <t>Bereinigter Jahresertrag</t>
        </is>
      </c>
      <c r="C16" s="20">
        <f>C7+C8-C9+C10-C11+C12+C13+C14+C15</f>
        <v/>
      </c>
      <c r="D16" s="20">
        <f>D7+D8-D9+D10-D11+D12+D13+D14+D15</f>
        <v/>
      </c>
      <c r="E16" s="20">
        <f>E7+E8-E9+E10-E11+E12+E13+E14+E15</f>
        <v/>
      </c>
    </row>
    <row r="18">
      <c r="B18" s="34" t="inlineStr">
        <is>
          <t>Gewichteter Durchschnitt (1:2:3)</t>
        </is>
      </c>
      <c r="C18" s="5" t="n"/>
      <c r="D18" s="5" t="n"/>
      <c r="E18" s="5" t="n"/>
    </row>
    <row r="19">
      <c r="B19" s="21" t="inlineStr">
        <is>
          <t>Gewichteter bereinigter Jahresertrag</t>
        </is>
      </c>
      <c r="C19" s="22">
        <f>(C16*1+D16*2+E16*3)/6</f>
        <v/>
      </c>
      <c r="D19" s="8" t="n"/>
      <c r="E19" s="9" t="n"/>
    </row>
    <row r="21">
      <c r="B21" s="34" t="inlineStr">
        <is>
          <t>2. Kapitalisierung</t>
        </is>
      </c>
      <c r="C21" s="5" t="n"/>
      <c r="D21" s="5" t="n"/>
      <c r="E21" s="5" t="n"/>
    </row>
    <row r="22">
      <c r="B22" s="11" t="inlineStr">
        <is>
          <t>Basiszinssatz</t>
        </is>
      </c>
      <c r="C22" s="23">
        <f>Eingabe!C33</f>
        <v/>
      </c>
      <c r="D22" s="8" t="n"/>
      <c r="E22" s="9" t="n"/>
    </row>
    <row r="23">
      <c r="B23" s="6" t="inlineStr">
        <is>
          <t>Risikozuschlag</t>
        </is>
      </c>
      <c r="C23" s="24">
        <f>Eingabe!C34</f>
        <v/>
      </c>
      <c r="D23" s="8" t="n"/>
      <c r="E23" s="9" t="n"/>
    </row>
    <row r="24">
      <c r="B24" s="21" t="inlineStr">
        <is>
          <t>Kapitalisierungszinssatz</t>
        </is>
      </c>
      <c r="C24" s="25">
        <f>C22+C23</f>
        <v/>
      </c>
      <c r="D24" s="8" t="n"/>
      <c r="E24" s="9" t="n"/>
    </row>
    <row r="25">
      <c r="B25" s="26" t="inlineStr">
        <is>
          <t>Kapitalisierungsfaktor (1 / Zinssatz)</t>
        </is>
      </c>
      <c r="C25" s="27">
        <f>IF(C24=0,"n/a",1/C24)</f>
        <v/>
      </c>
      <c r="D25" s="8" t="n"/>
      <c r="E25" s="9" t="n"/>
    </row>
    <row r="27">
      <c r="B27" s="34" t="inlineStr">
        <is>
          <t>3. Ertragswert (Finanzamt-Methode)</t>
        </is>
      </c>
      <c r="C27" s="5" t="n"/>
      <c r="D27" s="5" t="n"/>
      <c r="E27" s="5" t="n"/>
    </row>
    <row r="28" ht="36" customHeight="1">
      <c r="B28" s="28" t="inlineStr">
        <is>
          <t>ERTRAGSWERT</t>
        </is>
      </c>
      <c r="C28" s="29">
        <f>C19*C25</f>
        <v/>
      </c>
      <c r="D28" s="8" t="n"/>
      <c r="E28" s="9" t="n"/>
    </row>
    <row r="30">
      <c r="B30" s="34" t="inlineStr">
        <is>
          <t>4. Vergleich: Multiplikator-Methode</t>
        </is>
      </c>
      <c r="C30" s="5" t="n"/>
      <c r="D30" s="5" t="n"/>
      <c r="E30" s="5" t="n"/>
    </row>
    <row r="31">
      <c r="B31" s="11" t="inlineStr">
        <is>
          <t>EBIT (aktuelles Jahr)</t>
        </is>
      </c>
      <c r="C31" s="17">
        <f>Eingabe!C29</f>
        <v/>
      </c>
      <c r="D31" s="8" t="n"/>
      <c r="E31" s="9" t="n"/>
    </row>
    <row r="32">
      <c r="B32" s="6" t="inlineStr">
        <is>
          <t>Branchen-Multiplikator</t>
        </is>
      </c>
      <c r="C32" s="30">
        <f>Eingabe!C30</f>
        <v/>
      </c>
      <c r="D32" s="8" t="n"/>
      <c r="E32" s="9" t="n"/>
    </row>
    <row r="33">
      <c r="B33" s="19" t="inlineStr">
        <is>
          <t>MARKTWERT (EBIT × Multiplikator)</t>
        </is>
      </c>
      <c r="C33" s="20">
        <f>C31*C32</f>
        <v/>
      </c>
      <c r="D33" s="8" t="n"/>
      <c r="E33" s="9" t="n"/>
    </row>
    <row r="35">
      <c r="B35" s="34" t="inlineStr">
        <is>
          <t>5. Delta-Analyse</t>
        </is>
      </c>
      <c r="C35" s="5" t="n"/>
      <c r="D35" s="5" t="n"/>
      <c r="E35" s="5" t="n"/>
    </row>
    <row r="36">
      <c r="B36" s="11" t="inlineStr">
        <is>
          <t>Abweichung Finanzamtswert vs. Marktwert</t>
        </is>
      </c>
      <c r="C36" s="31">
        <f>IF(C33=0,"n/a",C28/C33-1)</f>
        <v/>
      </c>
      <c r="D36" s="8" t="n"/>
      <c r="E36" s="9" t="n"/>
    </row>
    <row r="37">
      <c r="B37" s="6" t="inlineStr">
        <is>
          <t>Interpretation</t>
        </is>
      </c>
      <c r="C37" s="32">
        <f>IF(C33=0,"Bitte EBIT und Multiplikator eingeben",IF(C36&gt;0,"Der Finanzamtswert liegt "&amp;TEXT(ABS(C36),"0,0%")&amp;" UEBER dem Marktwert","Der Finanzamtswert liegt "&amp;TEXT(ABS(C36),"0,0%")&amp;" UNTER dem Marktwert"))</f>
        <v/>
      </c>
      <c r="D37" s="8" t="n"/>
      <c r="E37" s="9" t="n"/>
    </row>
    <row r="38">
      <c r="B38" s="36" t="inlineStr">
        <is>
          <t>⚠ Keine Gewaehr fuer Richtigkeit. Keine Steuerberatung. Vollstaendiger Haftungsausschluss siehe Tab "Anleitung".</t>
        </is>
      </c>
    </row>
    <row r="39" ht="6" customHeight="1"/>
    <row r="40">
      <c r="A40" s="16" t="inlineStr">
        <is>
          <t>dealorigination.de — Kostenlose Tools zur Unternehmensbewertung | Ein Projekt von SourcingClub</t>
        </is>
      </c>
    </row>
  </sheetData>
  <mergeCells count="21">
    <mergeCell ref="C31:E31"/>
    <mergeCell ref="C22:E22"/>
    <mergeCell ref="B30:E30"/>
    <mergeCell ref="B5:E5"/>
    <mergeCell ref="A2:F2"/>
    <mergeCell ref="C36:E36"/>
    <mergeCell ref="B35:E35"/>
    <mergeCell ref="C23:E23"/>
    <mergeCell ref="C32:E32"/>
    <mergeCell ref="B18:E18"/>
    <mergeCell ref="B27:E27"/>
    <mergeCell ref="C28:E28"/>
    <mergeCell ref="C19:E19"/>
    <mergeCell ref="C37:E37"/>
    <mergeCell ref="B21:E21"/>
    <mergeCell ref="A40:F40"/>
    <mergeCell ref="C24:E24"/>
    <mergeCell ref="C33:E33"/>
    <mergeCell ref="A1:F1"/>
    <mergeCell ref="B38:E38"/>
    <mergeCell ref="C25:E25"/>
  </mergeCells>
  <pageMargins left="0.5" right="0.5" top="1" bottom="1" header="0.5" footer="0.5"/>
  <pageSetup orientation="landscape" fitToHeight="0" fitToWidth="1"/>
</worksheet>
</file>

<file path=xl/worksheets/sheet3.xml><?xml version="1.0" encoding="utf-8"?>
<worksheet xmlns="http://schemas.openxmlformats.org/spreadsheetml/2006/main">
  <sheetPr>
    <tabColor rgb="00C5A572"/>
    <outlinePr summaryBelow="1" summaryRight="1"/>
    <pageSetUpPr/>
  </sheetPr>
  <dimension ref="A1:C64"/>
  <sheetViews>
    <sheetView showGridLines="0" workbookViewId="0">
      <selection activeCell="A1" sqref="A1"/>
    </sheetView>
  </sheetViews>
  <sheetFormatPr baseColWidth="8" defaultRowHeight="15"/>
  <cols>
    <col width="2" customWidth="1" min="1" max="1"/>
    <col width="90" customWidth="1" min="2" max="2"/>
    <col width="2" customWidth="1" min="3" max="3"/>
  </cols>
  <sheetData>
    <row r="1" ht="22" customHeight="1">
      <c r="A1" s="1" t="inlineStr">
        <is>
          <t>dealorigination.de</t>
        </is>
      </c>
    </row>
    <row r="2" ht="36" customHeight="1">
      <c r="A2" s="2" t="inlineStr">
        <is>
          <t>Anleitung — Vereinfachtes Ertragswertverfahren</t>
        </is>
      </c>
    </row>
    <row r="3" ht="8" customHeight="1">
      <c r="A3" s="3" t="n"/>
      <c r="B3" s="3" t="n"/>
      <c r="C3" s="3" t="n"/>
    </row>
    <row r="4">
      <c r="A4" s="37" t="n"/>
      <c r="B4" s="37" t="n"/>
      <c r="C4" s="37" t="n"/>
    </row>
    <row r="5">
      <c r="A5" s="37" t="n"/>
      <c r="B5" s="4" t="inlineStr">
        <is>
          <t>Was ist das vereinfachte Ertragswertverfahren?</t>
        </is>
      </c>
      <c r="C5" s="37" t="n"/>
    </row>
    <row r="6" ht="22" customHeight="1">
      <c r="A6" s="37" t="n"/>
      <c r="B6" s="38" t="inlineStr">
        <is>
          <t>Das vereinfachte Ertragswertverfahren nach §§ 199–203 BewG ist die Standardmethode der Finanzaemter zur Bewertung nicht boersennotierter Unternehmen. Es wird insbesondere bei Erbschaft, Schenkung und Gesellschafterwechsel herangezogen.</t>
        </is>
      </c>
      <c r="C6" s="37" t="n"/>
    </row>
    <row r="7" ht="10" customHeight="1">
      <c r="A7" s="37" t="n"/>
      <c r="B7" s="38" t="inlineStr"/>
      <c r="C7" s="37" t="n"/>
    </row>
    <row r="8">
      <c r="A8" s="37" t="n"/>
      <c r="B8" s="4" t="inlineStr">
        <is>
          <t>Schritt 1: Eingabedaten erfassen</t>
        </is>
      </c>
      <c r="C8" s="37" t="n"/>
    </row>
    <row r="9" ht="22" customHeight="1">
      <c r="A9" s="37" t="n"/>
      <c r="B9" s="38" t="inlineStr">
        <is>
          <t>Oeffnen Sie den Tab „Eingabe“ und tragen Sie folgende Daten ein:</t>
        </is>
      </c>
      <c r="C9" s="37" t="n"/>
    </row>
    <row r="10" ht="22" customHeight="1">
      <c r="A10" s="37" t="n"/>
      <c r="B10" s="38" t="inlineStr">
        <is>
          <t>• Jahresergebnis nach Steuern der letzten 3 Geschaeftsjahre</t>
        </is>
      </c>
      <c r="C10" s="37" t="n"/>
    </row>
    <row r="11" ht="22" customHeight="1">
      <c r="A11" s="37" t="n"/>
      <c r="B11" s="38" t="inlineStr">
        <is>
          <t>• Abschreibungen, Zinsertraege und Zinsaufwendungen je Jahr</t>
        </is>
      </c>
      <c r="C11" s="37" t="n"/>
    </row>
    <row r="12" ht="22" customHeight="1">
      <c r="A12" s="37" t="n"/>
      <c r="B12" s="38" t="inlineStr">
        <is>
          <t>• Ausserordentliche Ertraege und Aufwendungen je Jahr</t>
        </is>
      </c>
      <c r="C12" s="37" t="n"/>
    </row>
    <row r="13" ht="22" customHeight="1">
      <c r="A13" s="37" t="n"/>
      <c r="B13" s="38" t="inlineStr">
        <is>
          <t>• GF-Verguetung: tatsaechlich gezahlt vs. marktuebliches Gehalt</t>
        </is>
      </c>
      <c r="C13" s="37" t="n"/>
    </row>
    <row r="14" ht="22" customHeight="1">
      <c r="A14" s="37" t="n"/>
      <c r="B14" s="38" t="inlineStr">
        <is>
          <t>• Mietaufwand fuer eigene Immobilie vs. marktuebliche Miete (falls zutreffend)</t>
        </is>
      </c>
      <c r="C14" s="37" t="n"/>
    </row>
    <row r="15" ht="10" customHeight="1">
      <c r="A15" s="37" t="n"/>
      <c r="B15" s="38" t="inlineStr"/>
      <c r="C15" s="37" t="n"/>
    </row>
    <row r="16">
      <c r="A16" s="37" t="n"/>
      <c r="B16" s="4" t="inlineStr">
        <is>
          <t>Schritt 2: Bereinigungen verstehen</t>
        </is>
      </c>
      <c r="C16" s="37" t="n"/>
    </row>
    <row r="17" ht="22" customHeight="1">
      <c r="A17" s="37" t="n"/>
      <c r="B17" s="38" t="inlineStr">
        <is>
          <t>Das Finanzamt bereinigt den Jahresertrag um nicht nachhaltige Posten:</t>
        </is>
      </c>
      <c r="C17" s="37" t="n"/>
    </row>
    <row r="18" ht="22" customHeight="1">
      <c r="A18" s="37" t="n"/>
      <c r="B18" s="38" t="inlineStr">
        <is>
          <t>• GF-Korrektur: Liegt das GF-Gehalt ueber/unter dem Marktwert, wird die Differenz korrigiert.</t>
        </is>
      </c>
      <c r="C18" s="37" t="n"/>
    </row>
    <row r="19" ht="22" customHeight="1">
      <c r="A19" s="37" t="n"/>
      <c r="B19" s="38" t="inlineStr">
        <is>
          <t>• Mietkorrektur: Wird eine eigene Immobilie unter Marktwert genutzt, wird die Differenz herausgerechnet.</t>
        </is>
      </c>
      <c r="C19" s="37" t="n"/>
    </row>
    <row r="20" ht="22" customHeight="1">
      <c r="A20" s="37" t="n"/>
      <c r="B20" s="38" t="inlineStr">
        <is>
          <t>• Ao. Posten: Einmalige Ertraege/Aufwendungen werden eliminiert.</t>
        </is>
      </c>
      <c r="C20" s="37" t="n"/>
    </row>
    <row r="21" ht="22" customHeight="1">
      <c r="A21" s="37" t="n"/>
      <c r="B21" s="38" t="inlineStr">
        <is>
          <t>• Zinsen: Werden herausgerechnet, da der Ertragswert das operative Ergebnis widerspiegeln soll.</t>
        </is>
      </c>
      <c r="C21" s="37" t="n"/>
    </row>
    <row r="22" ht="10" customHeight="1">
      <c r="A22" s="37" t="n"/>
      <c r="B22" s="38" t="inlineStr"/>
      <c r="C22" s="37" t="n"/>
    </row>
    <row r="23">
      <c r="A23" s="37" t="n"/>
      <c r="B23" s="4" t="inlineStr">
        <is>
          <t>Schritt 3: Gewichtung</t>
        </is>
      </c>
      <c r="C23" s="37" t="n"/>
    </row>
    <row r="24" ht="22" customHeight="1">
      <c r="A24" s="37" t="n"/>
      <c r="B24" s="38" t="inlineStr">
        <is>
          <t>Der bereinigte Jahresertrag wird gewichtet gemittelt:</t>
        </is>
      </c>
      <c r="C24" s="37" t="n"/>
    </row>
    <row r="25" ht="22" customHeight="1">
      <c r="A25" s="37" t="n"/>
      <c r="B25" s="38" t="inlineStr">
        <is>
          <t>• Aeltestes Jahr: Gewicht 1 | Mittleres Jahr: Gewicht 2 | Aktuelles Jahr: Gewicht 3</t>
        </is>
      </c>
      <c r="C25" s="37" t="n"/>
    </row>
    <row r="26" ht="22" customHeight="1">
      <c r="A26" s="37" t="n"/>
      <c r="B26" s="38" t="inlineStr">
        <is>
          <t>Formel: (Jahr1 × 1 + Jahr2 × 2 + Jahr3 × 3) / 6</t>
        </is>
      </c>
      <c r="C26" s="37" t="n"/>
    </row>
    <row r="27" ht="10" customHeight="1">
      <c r="A27" s="37" t="n"/>
      <c r="B27" s="38" t="inlineStr"/>
      <c r="C27" s="37" t="n"/>
    </row>
    <row r="28" ht="22" customHeight="1">
      <c r="A28" s="37" t="n"/>
      <c r="B28" s="4" t="inlineStr">
        <is>
          <t>Schritt 4: Kapitalisierung</t>
        </is>
      </c>
      <c r="C28" s="37" t="n"/>
    </row>
    <row r="29" ht="22" customHeight="1">
      <c r="A29" s="37" t="n"/>
      <c r="B29" s="38" t="inlineStr">
        <is>
          <t>• Basiszinssatz (vom BMF festgelegt, Stand 2026: ca. 3,5%) + Risikozuschlag: pauschal 4,5% (§ 203 Abs. 1 BewG)</t>
        </is>
      </c>
      <c r="C29" s="37" t="n"/>
    </row>
    <row r="30" ht="22" customHeight="1">
      <c r="A30" s="37" t="n"/>
      <c r="B30" s="38" t="inlineStr">
        <is>
          <t>• Kapitalisierungsfaktor = Kehrwert des Zinssatzes (1 / Zinssatz)</t>
        </is>
      </c>
      <c r="C30" s="37" t="n"/>
    </row>
    <row r="31" ht="22" customHeight="1">
      <c r="A31" s="37" t="n"/>
      <c r="B31" s="38" t="inlineStr">
        <is>
          <t>• Ertragswert = Bereinigter Jahresertrag × Kapitalisierungsfaktor</t>
        </is>
      </c>
      <c r="C31" s="37" t="n"/>
    </row>
    <row r="32" ht="10" customHeight="1">
      <c r="A32" s="37" t="n"/>
      <c r="B32" s="38" t="inlineStr"/>
      <c r="C32" s="37" t="n"/>
    </row>
    <row r="33" ht="22" customHeight="1">
      <c r="A33" s="37" t="n"/>
      <c r="B33" s="4" t="inlineStr">
        <is>
          <t>Schritt 5: Vergleich mit Marktwert</t>
        </is>
      </c>
      <c r="C33" s="37" t="n"/>
    </row>
    <row r="34" ht="22" customHeight="1">
      <c r="A34" s="37" t="n"/>
      <c r="B34" s="38" t="inlineStr">
        <is>
          <t>Zusaetzlich koennen Sie den EBIT-Multiplikator Ihrer Branche eingeben, um den Finanzamtswert mit einem marktnahen Wert zu vergleichen.</t>
        </is>
      </c>
      <c r="C34" s="37" t="n"/>
    </row>
    <row r="35" ht="10" customHeight="1">
      <c r="A35" s="37" t="n"/>
      <c r="B35" s="38" t="inlineStr"/>
      <c r="C35" s="37" t="n"/>
    </row>
    <row r="36" ht="10" customHeight="1">
      <c r="A36" s="37" t="n"/>
      <c r="B36" s="39" t="inlineStr"/>
      <c r="C36" s="37" t="n"/>
    </row>
    <row r="37" ht="28" customHeight="1">
      <c r="A37" s="37" t="n"/>
      <c r="B37" s="40" t="inlineStr">
        <is>
          <t>RECHTLICHER HINWEIS / HAFTUNGSAUSSCHLUSS</t>
        </is>
      </c>
      <c r="C37" s="37" t="n"/>
    </row>
    <row r="38" ht="8" customHeight="1">
      <c r="A38" s="37" t="n"/>
      <c r="B38" s="41" t="inlineStr"/>
      <c r="C38" s="37" t="n"/>
    </row>
    <row r="39" ht="22" customHeight="1">
      <c r="A39" s="37" t="n"/>
      <c r="B39" s="41" t="inlineStr">
        <is>
          <t>1. Keine Steuer- oder Rechtsberatung</t>
        </is>
      </c>
      <c r="C39" s="37" t="n"/>
    </row>
    <row r="40" ht="71" customHeight="1">
      <c r="A40" s="37" t="n"/>
      <c r="B40" s="42" t="inlineStr">
        <is>
          <t>Dieses Template dient ausschliesslich zu Informations- und Orientierungszwecken. Es stellt keine steuerliche, rechtliche oder wirtschaftliche Beratung dar und ersetzt in keinem Fall die individuelle Beratung durch einen Steuerberater, Wirtschaftspruefer oder Rechtsanwalt.</t>
        </is>
      </c>
      <c r="C40" s="37" t="n"/>
    </row>
    <row r="41" ht="8" customHeight="1">
      <c r="A41" s="37" t="n"/>
      <c r="B41" s="41" t="inlineStr"/>
      <c r="C41" s="37" t="n"/>
    </row>
    <row r="42" ht="22" customHeight="1">
      <c r="A42" s="37" t="n"/>
      <c r="B42" s="41" t="inlineStr">
        <is>
          <t>2. Keine Gewaehr fuer Richtigkeit</t>
        </is>
      </c>
      <c r="C42" s="37" t="n"/>
    </row>
    <row r="43" ht="99" customHeight="1">
      <c r="A43" s="37" t="n"/>
      <c r="B43" s="42" t="inlineStr">
        <is>
          <t>Die Berechnungen basieren auf dem vereinfachten Ertragswertverfahren gemaess §§ 199–203 BewG in der zum Erstellungszeitpunkt geltenden Fassung. Der Herausgeber uebernimmt keine Gewaehr fuer die Richtigkeit, Vollstaendigkeit oder Aktualitaet der Berechnungen, Formeln oder Eingabefelder. Gesetzesaenderungen, BMF-Schreiben oder Rechtsprechung koennen die Berechnungsgrundlage jederzeit veraendern.</t>
        </is>
      </c>
      <c r="C43" s="37" t="n"/>
    </row>
    <row r="44" ht="8" customHeight="1">
      <c r="A44" s="37" t="n"/>
      <c r="B44" s="41" t="inlineStr"/>
      <c r="C44" s="37" t="n"/>
    </row>
    <row r="45" ht="22" customHeight="1">
      <c r="A45" s="37" t="n"/>
      <c r="B45" s="41" t="inlineStr">
        <is>
          <t>3. Kein Ersatz fuer verbindliche Bewertung</t>
        </is>
      </c>
      <c r="C45" s="37" t="n"/>
    </row>
    <row r="46" ht="88" customHeight="1">
      <c r="A46" s="37" t="n"/>
      <c r="B46" s="42" t="inlineStr">
        <is>
          <t>Eine verbindliche Unternehmensbewertung fuer steuerliche Zwecke (z.B. Erbschaftsteuer, Schenkungsteuer, Anteilsbewertung) erfordert die Erstellung durch einen qualifizierten Bewerter unter Beruecksichtigung aller individuellen Umstaende des Einzelfalls. Der mit diesem Template ermittelte Wert kann erheblich vom tatsaechlichen Steuerwert abweichen.</t>
        </is>
      </c>
      <c r="C46" s="37" t="n"/>
    </row>
    <row r="47" ht="8" customHeight="1">
      <c r="A47" s="37" t="n"/>
      <c r="B47" s="41" t="inlineStr"/>
      <c r="C47" s="37" t="n"/>
    </row>
    <row r="48" ht="22" customHeight="1">
      <c r="A48" s="37" t="n"/>
      <c r="B48" s="41" t="inlineStr">
        <is>
          <t>4. Haftungsausschluss</t>
        </is>
      </c>
      <c r="C48" s="37" t="n"/>
    </row>
    <row r="49" ht="104" customHeight="1">
      <c r="A49" s="37" t="n"/>
      <c r="B49" s="42" t="inlineStr">
        <is>
          <t>Die SourcingClub GmbH und dealorigination.de haften nicht fuer Schaeden, die aus der Nutzung dieses Templates entstehen — gleich welcher Art und gleich ob direkt oder indirekt. Dies umfasst insbesondere finanzielle Nachteile, Steuernachzahlungen, entgangene Gewinne oder Vermoegensschaeden, die auf unrichtige Eingaben, fehlerhafte Interpretation der Ergebnisse oder veraenderte Rechtsgrundlagen zurueckzufuehren sind.</t>
        </is>
      </c>
      <c r="C49" s="37" t="n"/>
    </row>
    <row r="50" ht="8" customHeight="1">
      <c r="B50" s="43" t="inlineStr"/>
    </row>
    <row r="51" ht="22" customHeight="1">
      <c r="B51" s="43" t="inlineStr">
        <is>
          <t>5. Basiszinssatz</t>
        </is>
      </c>
    </row>
    <row r="52" ht="66" customHeight="1">
      <c r="B52" s="44" t="inlineStr">
        <is>
          <t>Der voreingestellte Basiszinssatz (3,5%) entspricht dem Stand bei Erstellung (2026). Der jeweils aktuelle Basiszinssatz wird vom Bundesministerium der Finanzen (BMF) veroeffentlicht und muss vor jeder Bewertung ueberprueft und ggf. angepasst werden.</t>
        </is>
      </c>
    </row>
    <row r="53" ht="8" customHeight="1">
      <c r="B53" s="43" t="inlineStr"/>
    </row>
    <row r="54" ht="22" customHeight="1">
      <c r="B54" s="43" t="inlineStr">
        <is>
          <t>6. Nutzungsrechte</t>
        </is>
      </c>
    </row>
    <row r="55" ht="62" customHeight="1">
      <c r="B55" s="44" t="inlineStr">
        <is>
          <t>Dieses Template darf fuer den eigenen Gebrauch frei verwendet werden. Eine kommerzielle Weitergabe oder Weiterverbreitung — auch in veraenderter Form — ist ohne vorherige schriftliche Zustimmung der SourcingClub GmbH nicht gestattet.</t>
        </is>
      </c>
    </row>
    <row r="56" ht="8" customHeight="1">
      <c r="B56" s="43" t="inlineStr"/>
    </row>
    <row r="57" ht="22" customHeight="1">
      <c r="B57" s="43" t="inlineStr">
        <is>
          <t>7. Empfehlung</t>
        </is>
      </c>
    </row>
    <row r="58" ht="57" customHeight="1">
      <c r="B58" s="44" t="inlineStr">
        <is>
          <t>Wir empfehlen dringend, das Ergebnis dieses Templates mit einem Steuerberater oder Wirtschaftspruefer zu besprechen, bevor es als Grundlage fuer geschaeftliche oder steuerliche Entscheidungen herangezogen wird.</t>
        </is>
      </c>
    </row>
    <row r="59" ht="8" customHeight="1">
      <c r="B59" s="43" t="inlineStr"/>
    </row>
    <row r="60" ht="10" customHeight="1">
      <c r="B60" s="33" t="inlineStr"/>
    </row>
    <row r="61" ht="22" customHeight="1">
      <c r="B61" s="33" t="inlineStr">
        <is>
          <t>Weitere Informationen und kostenlose Tools:</t>
        </is>
      </c>
    </row>
    <row r="62" ht="22" customHeight="1">
      <c r="B62" s="33" t="inlineStr">
        <is>
          <t>dealorigination.de/unternehmenswert-finanzamt</t>
        </is>
      </c>
    </row>
    <row r="63" ht="6" customHeight="1"/>
    <row r="64">
      <c r="B64" s="16" t="inlineStr">
        <is>
          <t>dealorigination.de — Kostenlose Tools zur Unternehmensbewertung | Ein Projekt von SourcingClub</t>
        </is>
      </c>
    </row>
  </sheetData>
  <pageMargins left="0.5" right="0.5" top="1" bottom="1" header="0.5" footer="0.5"/>
  <pageSetup orientation="landscape"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2026-03-31T06:00:43Z</dcterms:created>
  <dcterms:modified xsi:type="dcterms:W3CDTF">2026-03-31T06:08:12Z</dcterms:modified>
</cp:coreProperties>
</file>